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franco\OneDrive - Auburn University Montgomery\Documents\OSPR Webpage Development\Website Changes\Policies and Guidance\"/>
    </mc:Choice>
  </mc:AlternateContent>
  <xr:revisionPtr revIDLastSave="1" documentId="13_ncr:1_{4D6C2392-85E8-4128-8CE8-69DB18D3E440}" xr6:coauthVersionLast="36" xr6:coauthVersionMax="36" xr10:uidLastSave="{96AD5730-D1E8-44BA-BF58-483932EE3C7E}"/>
  <bookViews>
    <workbookView xWindow="0" yWindow="0" windowWidth="28800" windowHeight="12225" xr2:uid="{00000000-000D-0000-FFFF-FFFF00000000}"/>
  </bookViews>
  <sheets>
    <sheet name="Budget Worksheet - NSF" sheetId="1" r:id="rId1"/>
    <sheet name="Travel " sheetId="2" r:id="rId2"/>
  </sheets>
  <definedNames>
    <definedName name="_xlnm.Print_Area" localSheetId="0">'Budget Worksheet - NSF'!$A$1:$J$61</definedName>
  </definedNames>
  <calcPr calcId="191029"/>
</workbook>
</file>

<file path=xl/calcChain.xml><?xml version="1.0" encoding="utf-8"?>
<calcChain xmlns="http://schemas.openxmlformats.org/spreadsheetml/2006/main">
  <c r="B59" i="1" l="1"/>
  <c r="B56" i="1"/>
  <c r="B34" i="1"/>
  <c r="D54" i="1" l="1"/>
  <c r="C54" i="1"/>
  <c r="E49" i="1"/>
  <c r="E52" i="1"/>
  <c r="E51" i="1"/>
  <c r="E50" i="1"/>
  <c r="E48" i="1"/>
  <c r="B54" i="1"/>
  <c r="E44" i="1"/>
  <c r="D42" i="1"/>
  <c r="B42" i="1"/>
  <c r="C42" i="1"/>
  <c r="B32" i="1"/>
  <c r="D32" i="1"/>
  <c r="C32" i="1"/>
  <c r="E29" i="1"/>
  <c r="E28" i="1"/>
  <c r="E27" i="1"/>
  <c r="E32" i="1" s="1"/>
  <c r="E34" i="1" s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C9" i="1"/>
  <c r="B9" i="1"/>
  <c r="D11" i="1"/>
  <c r="C11" i="1"/>
  <c r="B11" i="1"/>
  <c r="D10" i="1"/>
  <c r="C10" i="1"/>
  <c r="B10" i="1"/>
  <c r="D9" i="1"/>
  <c r="E9" i="1" s="1"/>
  <c r="D8" i="1"/>
  <c r="C8" i="1"/>
  <c r="B8" i="1"/>
  <c r="D13" i="1" l="1"/>
  <c r="E19" i="1"/>
  <c r="E17" i="1"/>
  <c r="E18" i="1"/>
  <c r="E20" i="1"/>
  <c r="E8" i="1"/>
  <c r="E39" i="1" l="1"/>
  <c r="E40" i="1"/>
  <c r="E42" i="1" l="1"/>
  <c r="E10" i="1"/>
  <c r="E16" i="1"/>
  <c r="E15" i="2"/>
  <c r="F15" i="2"/>
  <c r="G15" i="2"/>
  <c r="H15" i="2"/>
  <c r="E16" i="2"/>
  <c r="F16" i="2"/>
  <c r="G16" i="2"/>
  <c r="H16" i="2"/>
  <c r="E17" i="2"/>
  <c r="J17" i="2" s="1"/>
  <c r="F17" i="2"/>
  <c r="G17" i="2"/>
  <c r="H17" i="2"/>
  <c r="E18" i="2"/>
  <c r="F18" i="2"/>
  <c r="G18" i="2"/>
  <c r="H18" i="2"/>
  <c r="E58" i="2"/>
  <c r="J58" i="2" s="1"/>
  <c r="F58" i="2"/>
  <c r="G58" i="2"/>
  <c r="H58" i="2"/>
  <c r="E59" i="2"/>
  <c r="F59" i="2"/>
  <c r="G59" i="2"/>
  <c r="H59" i="2"/>
  <c r="E60" i="2"/>
  <c r="J60" i="2" s="1"/>
  <c r="F60" i="2"/>
  <c r="G60" i="2"/>
  <c r="H60" i="2"/>
  <c r="E61" i="2"/>
  <c r="F61" i="2"/>
  <c r="G61" i="2"/>
  <c r="H61" i="2"/>
  <c r="E37" i="2"/>
  <c r="F37" i="2"/>
  <c r="G37" i="2"/>
  <c r="H37" i="2"/>
  <c r="E38" i="2"/>
  <c r="F38" i="2"/>
  <c r="G38" i="2"/>
  <c r="H38" i="2"/>
  <c r="E39" i="2"/>
  <c r="F39" i="2"/>
  <c r="G39" i="2"/>
  <c r="H39" i="2"/>
  <c r="E40" i="2"/>
  <c r="F40" i="2"/>
  <c r="G40" i="2"/>
  <c r="H40" i="2"/>
  <c r="A61" i="2"/>
  <c r="A60" i="2"/>
  <c r="A59" i="2"/>
  <c r="A58" i="2"/>
  <c r="A40" i="2"/>
  <c r="A39" i="2"/>
  <c r="A38" i="2"/>
  <c r="A37" i="2"/>
  <c r="A18" i="2"/>
  <c r="A17" i="2"/>
  <c r="A16" i="2"/>
  <c r="A15" i="2"/>
  <c r="E47" i="1"/>
  <c r="E54" i="1" s="1"/>
  <c r="E36" i="1"/>
  <c r="E11" i="1"/>
  <c r="J15" i="2" l="1"/>
  <c r="J19" i="2" s="1"/>
  <c r="J40" i="2"/>
  <c r="J38" i="2"/>
  <c r="J61" i="2"/>
  <c r="J62" i="2" s="1"/>
  <c r="J59" i="2"/>
  <c r="J18" i="2"/>
  <c r="J16" i="2"/>
  <c r="J39" i="2"/>
  <c r="J37" i="2"/>
  <c r="J41" i="2" s="1"/>
  <c r="C22" i="1"/>
  <c r="B22" i="1"/>
  <c r="D22" i="1"/>
  <c r="D24" i="1" s="1"/>
  <c r="B13" i="1"/>
  <c r="B24" i="1" s="1"/>
  <c r="C13" i="1"/>
  <c r="C24" i="1" s="1"/>
  <c r="C34" i="1" l="1"/>
  <c r="C56" i="1" s="1"/>
  <c r="C61" i="1" s="1"/>
  <c r="C59" i="1"/>
  <c r="D34" i="1"/>
  <c r="D56" i="1" s="1"/>
  <c r="D61" i="1" s="1"/>
  <c r="D59" i="1"/>
  <c r="E22" i="1"/>
  <c r="E13" i="1"/>
  <c r="B61" i="1" l="1"/>
  <c r="E61" i="1" s="1"/>
  <c r="E56" i="1"/>
  <c r="E24" i="1"/>
  <c r="E59" i="1" l="1"/>
</calcChain>
</file>

<file path=xl/sharedStrings.xml><?xml version="1.0" encoding="utf-8"?>
<sst xmlns="http://schemas.openxmlformats.org/spreadsheetml/2006/main" count="137" uniqueCount="69">
  <si>
    <t>Title:</t>
  </si>
  <si>
    <t>Estimated Start Date:</t>
  </si>
  <si>
    <t>Sponsor:</t>
  </si>
  <si>
    <t>Year 1</t>
  </si>
  <si>
    <t>Year 2</t>
  </si>
  <si>
    <t>Year 3</t>
  </si>
  <si>
    <t>Total</t>
  </si>
  <si>
    <t>Total Senior Personnel</t>
  </si>
  <si>
    <t>Total Other Personnel</t>
  </si>
  <si>
    <t>FRINGE</t>
  </si>
  <si>
    <t>EQUIPMENT</t>
  </si>
  <si>
    <t>TRAVEL</t>
  </si>
  <si>
    <t>OTHER DIRECT COSTS</t>
  </si>
  <si>
    <t>Materials &amp; Supplies</t>
  </si>
  <si>
    <t>Publication Costs</t>
  </si>
  <si>
    <t>TOTAL DIRECT COSTS</t>
  </si>
  <si>
    <t>INDIRECT</t>
  </si>
  <si>
    <t>TOTAL DIRECT &amp; INDIRECT</t>
  </si>
  <si>
    <t>Salary</t>
  </si>
  <si>
    <t>MONTHS</t>
  </si>
  <si>
    <t>Consulting</t>
  </si>
  <si>
    <t>PARTICIPANT SUPPORT</t>
  </si>
  <si>
    <t>Travel Justification</t>
  </si>
  <si>
    <t>Rates</t>
  </si>
  <si>
    <t>Trip 1</t>
  </si>
  <si>
    <t>Trip 2</t>
  </si>
  <si>
    <t>Trip 3</t>
  </si>
  <si>
    <t>Trip 4</t>
  </si>
  <si>
    <t>Airfare (round trip)</t>
  </si>
  <si>
    <t>Lodging ($/day)</t>
  </si>
  <si>
    <t>Per Diem ($/day)</t>
  </si>
  <si>
    <t>Transportation ($/day)</t>
  </si>
  <si>
    <t>Airport Parking ($/day)</t>
  </si>
  <si>
    <t>No. of</t>
  </si>
  <si>
    <t xml:space="preserve">No. of </t>
  </si>
  <si>
    <t>Per</t>
  </si>
  <si>
    <t>Trans-</t>
  </si>
  <si>
    <t>Description</t>
  </si>
  <si>
    <t>Trips</t>
  </si>
  <si>
    <t>Days</t>
  </si>
  <si>
    <t>Persons</t>
  </si>
  <si>
    <t>Airfare</t>
  </si>
  <si>
    <t>Lodging</t>
  </si>
  <si>
    <t>Diem</t>
  </si>
  <si>
    <t>portation</t>
  </si>
  <si>
    <t xml:space="preserve">Total Travel per Year = </t>
  </si>
  <si>
    <t>****REGISTRATION/CONFERENCE FEES NEED TO BE INCLUDED IN M&amp;S***</t>
  </si>
  <si>
    <t>Registration fee</t>
  </si>
  <si>
    <t>(manually enter)</t>
  </si>
  <si>
    <t>Domestic</t>
  </si>
  <si>
    <t>Foreign</t>
  </si>
  <si>
    <t>PERSONNEL</t>
  </si>
  <si>
    <t>Senior Personnel</t>
  </si>
  <si>
    <t>Other Personnel</t>
  </si>
  <si>
    <t>Post Doctorate</t>
  </si>
  <si>
    <t>Graduate Student/Assistant</t>
  </si>
  <si>
    <t>Undergraduate Student</t>
  </si>
  <si>
    <t>Total Personnel</t>
  </si>
  <si>
    <t>Undergraduate Students (Exempt)</t>
  </si>
  <si>
    <t>N/A</t>
  </si>
  <si>
    <t>Total Fringe</t>
  </si>
  <si>
    <t>Total Personnel and Fringe</t>
  </si>
  <si>
    <t>GRA Tuition</t>
  </si>
  <si>
    <t>Total Other Direct Costs</t>
  </si>
  <si>
    <t>Total Travel</t>
  </si>
  <si>
    <t>Total Salaries and Wages - Not Including Fringe (52% Rate)</t>
  </si>
  <si>
    <t>Full-Time Personnel (28.70% Rate)</t>
  </si>
  <si>
    <t>Part-Time Personnel/Post Doctorate Students (10.60% Rate)</t>
  </si>
  <si>
    <t>Graduate Students/Graduate Assistants (3.40%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</si>
</sst>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"/>
  </numFmts>
  <fonts count="11">
    <font>
      <sz val="10"/>
      <name val="Geneva"/>
    </font>
    <font>
      <u/>
      <sz val="10"/>
      <name val="Geneva"/>
    </font>
    <font>
      <sz val="8"/>
      <name val="Geneva"/>
    </font>
    <font>
      <sz val="10"/>
      <color rgb="FFFF0000"/>
      <name val="Geneva"/>
    </font>
    <font>
      <sz val="10"/>
      <name val="Geneva"/>
    </font>
    <font>
      <sz val="9"/>
      <name val="Geneva"/>
    </font>
    <font>
      <b/>
      <sz val="10"/>
      <name val="Geneva"/>
    </font>
    <font>
      <b/>
      <sz val="12"/>
      <color rgb="FFFF0000"/>
      <name val="Geneva"/>
    </font>
    <font>
      <sz val="12"/>
      <name val="Geneva"/>
    </font>
    <font>
      <b/>
      <sz val="10"/>
      <color rgb="FFFF0000"/>
      <name val="Geneva"/>
    </font>
    <font>
      <i/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5" fontId="0" fillId="0" borderId="0" xfId="0" applyNumberFormat="1"/>
    <xf numFmtId="14" fontId="0" fillId="0" borderId="0" xfId="0" applyNumberFormat="1"/>
    <xf numFmtId="37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6" fillId="0" borderId="0" xfId="2" applyFont="1"/>
    <xf numFmtId="0" fontId="4" fillId="0" borderId="0" xfId="2" applyFont="1"/>
    <xf numFmtId="0" fontId="4" fillId="0" borderId="1" xfId="2" applyFont="1" applyBorder="1" applyAlignment="1">
      <alignment wrapText="1"/>
    </xf>
    <xf numFmtId="0" fontId="4" fillId="0" borderId="2" xfId="2" applyFont="1" applyBorder="1" applyAlignment="1">
      <alignment wrapText="1"/>
    </xf>
    <xf numFmtId="0" fontId="0" fillId="0" borderId="3" xfId="2" applyFont="1" applyBorder="1" applyAlignment="1">
      <alignment wrapText="1"/>
    </xf>
    <xf numFmtId="0" fontId="4" fillId="0" borderId="0" xfId="2" applyFont="1" applyAlignment="1">
      <alignment wrapText="1"/>
    </xf>
    <xf numFmtId="0" fontId="4" fillId="0" borderId="4" xfId="2" applyFont="1" applyBorder="1"/>
    <xf numFmtId="6" fontId="4" fillId="0" borderId="5" xfId="2" applyNumberFormat="1" applyFont="1" applyBorder="1"/>
    <xf numFmtId="165" fontId="4" fillId="0" borderId="6" xfId="1" applyNumberFormat="1" applyFont="1" applyFill="1" applyBorder="1"/>
    <xf numFmtId="166" fontId="4" fillId="0" borderId="0" xfId="2" applyNumberFormat="1" applyFont="1"/>
    <xf numFmtId="0" fontId="4" fillId="0" borderId="7" xfId="2" applyFont="1" applyBorder="1"/>
    <xf numFmtId="6" fontId="4" fillId="0" borderId="0" xfId="2" applyNumberFormat="1" applyFont="1"/>
    <xf numFmtId="0" fontId="4" fillId="0" borderId="8" xfId="2" applyFont="1" applyBorder="1"/>
    <xf numFmtId="6" fontId="4" fillId="0" borderId="9" xfId="2" applyNumberFormat="1" applyFont="1" applyBorder="1"/>
    <xf numFmtId="165" fontId="4" fillId="0" borderId="10" xfId="1" applyNumberFormat="1" applyFont="1" applyFill="1" applyBorder="1"/>
    <xf numFmtId="0" fontId="6" fillId="0" borderId="5" xfId="2" applyFont="1" applyBorder="1" applyAlignment="1">
      <alignment horizontal="center"/>
    </xf>
    <xf numFmtId="0" fontId="4" fillId="0" borderId="5" xfId="2" applyFont="1" applyBorder="1"/>
    <xf numFmtId="0" fontId="4" fillId="0" borderId="11" xfId="2" applyFont="1" applyBorder="1"/>
    <xf numFmtId="0" fontId="6" fillId="0" borderId="8" xfId="2" applyFont="1" applyBorder="1"/>
    <xf numFmtId="0" fontId="6" fillId="0" borderId="9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0" fillId="0" borderId="4" xfId="2" applyFont="1" applyBorder="1"/>
    <xf numFmtId="0" fontId="4" fillId="0" borderId="5" xfId="2" applyFont="1" applyBorder="1" applyAlignment="1">
      <alignment horizontal="center"/>
    </xf>
    <xf numFmtId="165" fontId="4" fillId="0" borderId="5" xfId="1" applyNumberFormat="1" applyFont="1" applyFill="1" applyBorder="1"/>
    <xf numFmtId="165" fontId="4" fillId="0" borderId="11" xfId="1" applyNumberFormat="1" applyFont="1" applyFill="1" applyBorder="1"/>
    <xf numFmtId="0" fontId="0" fillId="0" borderId="7" xfId="2" applyFont="1" applyBorder="1"/>
    <xf numFmtId="0" fontId="4" fillId="0" borderId="0" xfId="2" applyFont="1" applyAlignment="1">
      <alignment horizontal="center"/>
    </xf>
    <xf numFmtId="165" fontId="4" fillId="0" borderId="0" xfId="1" applyNumberFormat="1" applyFont="1" applyFill="1" applyBorder="1"/>
    <xf numFmtId="0" fontId="4" fillId="0" borderId="9" xfId="2" applyFont="1" applyBorder="1" applyAlignment="1">
      <alignment horizontal="center"/>
    </xf>
    <xf numFmtId="165" fontId="4" fillId="0" borderId="9" xfId="1" applyNumberFormat="1" applyFont="1" applyFill="1" applyBorder="1"/>
    <xf numFmtId="0" fontId="4" fillId="0" borderId="9" xfId="2" applyFont="1" applyBorder="1"/>
    <xf numFmtId="0" fontId="6" fillId="0" borderId="9" xfId="2" applyFont="1" applyBorder="1" applyAlignment="1">
      <alignment horizontal="right"/>
    </xf>
    <xf numFmtId="165" fontId="6" fillId="0" borderId="12" xfId="2" applyNumberFormat="1" applyFont="1" applyBorder="1"/>
    <xf numFmtId="37" fontId="7" fillId="0" borderId="0" xfId="0" applyNumberFormat="1" applyFont="1"/>
    <xf numFmtId="0" fontId="8" fillId="0" borderId="0" xfId="0" applyFont="1"/>
    <xf numFmtId="0" fontId="0" fillId="0" borderId="0" xfId="2" applyFont="1"/>
    <xf numFmtId="0" fontId="6" fillId="0" borderId="0" xfId="2" applyFont="1" applyAlignment="1">
      <alignment horizontal="right"/>
    </xf>
    <xf numFmtId="165" fontId="6" fillId="0" borderId="0" xfId="2" applyNumberFormat="1" applyFont="1"/>
    <xf numFmtId="0" fontId="0" fillId="0" borderId="0" xfId="2" applyFont="1" applyAlignment="1">
      <alignment wrapText="1"/>
    </xf>
    <xf numFmtId="0" fontId="6" fillId="0" borderId="0" xfId="2" applyFont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165" fontId="4" fillId="3" borderId="5" xfId="1" applyNumberFormat="1" applyFont="1" applyFill="1" applyBorder="1"/>
    <xf numFmtId="165" fontId="4" fillId="3" borderId="0" xfId="1" applyNumberFormat="1" applyFont="1" applyFill="1" applyBorder="1"/>
    <xf numFmtId="165" fontId="4" fillId="3" borderId="9" xfId="1" applyNumberFormat="1" applyFont="1" applyFill="1" applyBorder="1"/>
    <xf numFmtId="0" fontId="0" fillId="0" borderId="0" xfId="0" applyFont="1"/>
    <xf numFmtId="5" fontId="0" fillId="0" borderId="0" xfId="0" applyNumberFormat="1" applyFill="1"/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2" borderId="0" xfId="0" applyNumberFormat="1" applyFill="1" applyAlignment="1">
      <alignment horizontal="center"/>
    </xf>
    <xf numFmtId="44" fontId="3" fillId="0" borderId="0" xfId="0" applyNumberFormat="1" applyFont="1" applyAlignment="1">
      <alignment horizontal="center"/>
    </xf>
    <xf numFmtId="42" fontId="0" fillId="0" borderId="0" xfId="0" applyNumberFormat="1"/>
    <xf numFmtId="44" fontId="0" fillId="0" borderId="0" xfId="0" applyNumberFormat="1" applyFill="1" applyAlignment="1">
      <alignment horizontal="center"/>
    </xf>
    <xf numFmtId="0" fontId="0" fillId="0" borderId="0" xfId="0" applyFill="1"/>
    <xf numFmtId="42" fontId="0" fillId="0" borderId="0" xfId="0" applyNumberFormat="1" applyFill="1"/>
    <xf numFmtId="0" fontId="10" fillId="0" borderId="0" xfId="0" applyFont="1"/>
    <xf numFmtId="44" fontId="0" fillId="0" borderId="0" xfId="0" applyNumberFormat="1"/>
    <xf numFmtId="5" fontId="0" fillId="0" borderId="0" xfId="0" applyNumberFormat="1" applyAlignment="1">
      <alignment horizontal="center"/>
    </xf>
    <xf numFmtId="44" fontId="0" fillId="0" borderId="0" xfId="0" applyNumberFormat="1" applyFill="1"/>
    <xf numFmtId="0" fontId="0" fillId="0" borderId="0" xfId="0" applyAlignment="1">
      <alignment horizontal="center" wrapText="1"/>
    </xf>
  </cellXfs>
  <cellStyles count="3">
    <cellStyle name="Currency" xfId="1" builtinId="4"/>
    <cellStyle name="Normal" xfId="0" builtinId="0"/>
    <cellStyle name="Normal_Travel Justification1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topLeftCell="A13" workbookViewId="0">
      <selection activeCell="C53" sqref="C53"/>
    </sheetView>
  </sheetViews>
  <sheetFormatPr defaultColWidth="11.42578125" defaultRowHeight="12.75"/>
  <cols>
    <col min="1" max="1" width="52.7109375" bestFit="1" customWidth="1"/>
    <col min="2" max="2" width="11.85546875" customWidth="1"/>
    <col min="3" max="3" width="9.140625" customWidth="1"/>
    <col min="4" max="4" width="8.42578125" customWidth="1"/>
    <col min="5" max="6" width="11.42578125" customWidth="1"/>
    <col min="7" max="7" width="9.140625" style="5" customWidth="1"/>
    <col min="8" max="8" width="8.85546875" bestFit="1" customWidth="1"/>
    <col min="9" max="9" width="6.42578125" bestFit="1" customWidth="1"/>
    <col min="10" max="10" width="6.42578125" customWidth="1"/>
  </cols>
  <sheetData>
    <row r="1" spans="1:10">
      <c r="A1" t="s">
        <v>0</v>
      </c>
    </row>
    <row r="2" spans="1:10">
      <c r="A2" t="s">
        <v>1</v>
      </c>
      <c r="B2" s="4"/>
    </row>
    <row r="3" spans="1:10">
      <c r="A3" t="s">
        <v>2</v>
      </c>
    </row>
    <row r="5" spans="1:10">
      <c r="B5" s="57" t="s">
        <v>3</v>
      </c>
      <c r="C5" s="57" t="s">
        <v>4</v>
      </c>
      <c r="D5" s="57" t="s">
        <v>5</v>
      </c>
      <c r="E5" s="57" t="s">
        <v>6</v>
      </c>
      <c r="F5" s="1"/>
    </row>
    <row r="6" spans="1:10">
      <c r="A6" s="2" t="s">
        <v>51</v>
      </c>
      <c r="H6" s="68" t="s">
        <v>19</v>
      </c>
      <c r="I6" s="68"/>
    </row>
    <row r="7" spans="1:10">
      <c r="A7" s="64" t="s">
        <v>52</v>
      </c>
      <c r="G7" s="56" t="s">
        <v>18</v>
      </c>
      <c r="H7" s="57" t="s">
        <v>3</v>
      </c>
      <c r="I7" s="57" t="s">
        <v>4</v>
      </c>
      <c r="J7" s="57" t="s">
        <v>5</v>
      </c>
    </row>
    <row r="8" spans="1:10">
      <c r="B8" s="60">
        <f>G8*H8</f>
        <v>0</v>
      </c>
      <c r="C8" s="60">
        <f>G8*I8</f>
        <v>0</v>
      </c>
      <c r="D8" s="60">
        <f>G8*J8</f>
        <v>0</v>
      </c>
      <c r="E8" s="60">
        <f>SUM(B8:D8)</f>
        <v>0</v>
      </c>
      <c r="F8" s="3"/>
      <c r="G8" s="58">
        <v>0</v>
      </c>
      <c r="H8" s="58">
        <v>0</v>
      </c>
      <c r="I8" s="58">
        <v>0</v>
      </c>
      <c r="J8" s="58">
        <v>0</v>
      </c>
    </row>
    <row r="9" spans="1:10">
      <c r="B9" s="60">
        <f>G9*H9</f>
        <v>0</v>
      </c>
      <c r="C9" s="60">
        <f>G9*I9</f>
        <v>0</v>
      </c>
      <c r="D9" s="60">
        <f>G9*J9</f>
        <v>0</v>
      </c>
      <c r="E9" s="60">
        <f>SUM(B9:D9)</f>
        <v>0</v>
      </c>
      <c r="F9" s="3"/>
      <c r="G9" s="58">
        <v>0</v>
      </c>
      <c r="H9" s="58">
        <v>0</v>
      </c>
      <c r="I9" s="58">
        <v>0</v>
      </c>
      <c r="J9" s="58">
        <v>0</v>
      </c>
    </row>
    <row r="10" spans="1:10">
      <c r="B10" s="60">
        <f>G10*H10</f>
        <v>0</v>
      </c>
      <c r="C10" s="60">
        <f>G10*I10</f>
        <v>0</v>
      </c>
      <c r="D10" s="60">
        <f>G10*J10</f>
        <v>0</v>
      </c>
      <c r="E10" s="60">
        <f>SUM(B10:D10)</f>
        <v>0</v>
      </c>
      <c r="F10" s="3"/>
      <c r="G10" s="58">
        <v>0</v>
      </c>
      <c r="H10" s="58">
        <v>0</v>
      </c>
      <c r="I10" s="58">
        <v>0</v>
      </c>
      <c r="J10" s="58">
        <v>0</v>
      </c>
    </row>
    <row r="11" spans="1:10">
      <c r="B11" s="60">
        <f>G11*H11</f>
        <v>0</v>
      </c>
      <c r="C11" s="60">
        <f>G11*I11</f>
        <v>0</v>
      </c>
      <c r="D11" s="60">
        <f>G11*J11</f>
        <v>0</v>
      </c>
      <c r="E11" s="60">
        <f>SUM(B11:D11)</f>
        <v>0</v>
      </c>
      <c r="F11" s="3"/>
      <c r="G11" s="58">
        <v>0</v>
      </c>
      <c r="H11" s="58">
        <v>0</v>
      </c>
      <c r="I11" s="58">
        <v>0</v>
      </c>
      <c r="J11" s="58">
        <v>0</v>
      </c>
    </row>
    <row r="12" spans="1:10">
      <c r="B12" s="60"/>
      <c r="C12" s="60"/>
      <c r="D12" s="60"/>
      <c r="E12" s="60"/>
      <c r="F12" s="3"/>
      <c r="G12" s="61"/>
      <c r="H12" s="61"/>
      <c r="I12" s="61"/>
      <c r="J12" s="61"/>
    </row>
    <row r="13" spans="1:10">
      <c r="A13" s="64" t="s">
        <v>7</v>
      </c>
      <c r="B13" s="60">
        <f>SUM(B8:B11)</f>
        <v>0</v>
      </c>
      <c r="C13" s="60">
        <f>SUM(C8:C11)</f>
        <v>0</v>
      </c>
      <c r="D13" s="60">
        <f>SUM(D8:D11)</f>
        <v>0</v>
      </c>
      <c r="E13" s="60">
        <f>SUM(B13:D13)</f>
        <v>0</v>
      </c>
      <c r="F13" s="3"/>
      <c r="G13" s="61"/>
      <c r="H13" s="61"/>
      <c r="I13" s="61"/>
      <c r="J13" s="61"/>
    </row>
    <row r="14" spans="1:10">
      <c r="B14" s="60"/>
      <c r="C14" s="60"/>
      <c r="D14" s="60"/>
      <c r="E14" s="60"/>
      <c r="F14" s="3"/>
      <c r="G14" s="59"/>
      <c r="H14" s="59"/>
      <c r="I14" s="59"/>
      <c r="J14" s="59"/>
    </row>
    <row r="15" spans="1:10">
      <c r="A15" s="64" t="s">
        <v>53</v>
      </c>
      <c r="B15" s="60"/>
      <c r="C15" s="60"/>
      <c r="D15" s="60"/>
      <c r="E15" s="60"/>
      <c r="F15" s="3"/>
      <c r="G15" s="59"/>
      <c r="H15" s="59"/>
      <c r="I15" s="59"/>
      <c r="J15" s="59"/>
    </row>
    <row r="16" spans="1:10">
      <c r="B16" s="60">
        <f>G16*H16</f>
        <v>0</v>
      </c>
      <c r="C16" s="60">
        <f>G16*I16</f>
        <v>0</v>
      </c>
      <c r="D16" s="60">
        <f>G16*J16</f>
        <v>0</v>
      </c>
      <c r="E16" s="60">
        <f t="shared" ref="E16:E22" si="0">SUM(B16:D16)</f>
        <v>0</v>
      </c>
      <c r="F16" s="3"/>
      <c r="G16" s="58">
        <v>0</v>
      </c>
      <c r="H16" s="58">
        <v>0</v>
      </c>
      <c r="I16" s="58">
        <v>0</v>
      </c>
      <c r="J16" s="58">
        <v>0</v>
      </c>
    </row>
    <row r="17" spans="1:10">
      <c r="B17" s="60">
        <f>G17*H17</f>
        <v>0</v>
      </c>
      <c r="C17" s="60">
        <f>G17*I17</f>
        <v>0</v>
      </c>
      <c r="D17" s="60">
        <f>G17*J17</f>
        <v>0</v>
      </c>
      <c r="E17" s="60">
        <f t="shared" ref="E17:E20" si="1">SUM(B17:D17)</f>
        <v>0</v>
      </c>
      <c r="F17" s="3"/>
      <c r="G17" s="58">
        <v>0</v>
      </c>
      <c r="H17" s="58">
        <v>0</v>
      </c>
      <c r="I17" s="58">
        <v>0</v>
      </c>
      <c r="J17" s="58">
        <v>0</v>
      </c>
    </row>
    <row r="18" spans="1:10">
      <c r="A18" t="s">
        <v>54</v>
      </c>
      <c r="B18" s="60">
        <f>G18*H18</f>
        <v>0</v>
      </c>
      <c r="C18" s="60">
        <f>G18*I18</f>
        <v>0</v>
      </c>
      <c r="D18" s="60">
        <f>G18*J18</f>
        <v>0</v>
      </c>
      <c r="E18" s="60">
        <f t="shared" si="1"/>
        <v>0</v>
      </c>
      <c r="F18" s="3"/>
      <c r="G18" s="58">
        <v>0</v>
      </c>
      <c r="H18" s="58">
        <v>0</v>
      </c>
      <c r="I18" s="58">
        <v>0</v>
      </c>
      <c r="J18" s="58">
        <v>0</v>
      </c>
    </row>
    <row r="19" spans="1:10">
      <c r="A19" t="s">
        <v>55</v>
      </c>
      <c r="B19" s="60">
        <f>G19*H19</f>
        <v>0</v>
      </c>
      <c r="C19" s="60">
        <f>G19*I19</f>
        <v>0</v>
      </c>
      <c r="D19" s="60">
        <f>G19*J19</f>
        <v>0</v>
      </c>
      <c r="E19" s="60">
        <f t="shared" si="1"/>
        <v>0</v>
      </c>
      <c r="F19" s="3"/>
      <c r="G19" s="58">
        <v>0</v>
      </c>
      <c r="H19" s="58">
        <v>0</v>
      </c>
      <c r="I19" s="58">
        <v>0</v>
      </c>
      <c r="J19" s="58">
        <v>0</v>
      </c>
    </row>
    <row r="20" spans="1:10">
      <c r="A20" t="s">
        <v>56</v>
      </c>
      <c r="B20" s="60">
        <f>G20*H20</f>
        <v>0</v>
      </c>
      <c r="C20" s="60">
        <f>G20*I20</f>
        <v>0</v>
      </c>
      <c r="D20" s="60">
        <f>G20*J20</f>
        <v>0</v>
      </c>
      <c r="E20" s="60">
        <f t="shared" si="1"/>
        <v>0</v>
      </c>
      <c r="F20" s="3"/>
      <c r="G20" s="58">
        <v>0</v>
      </c>
      <c r="H20" s="58">
        <v>0</v>
      </c>
      <c r="I20" s="58">
        <v>0</v>
      </c>
      <c r="J20" s="58">
        <v>0</v>
      </c>
    </row>
    <row r="21" spans="1:10">
      <c r="A21" s="62"/>
      <c r="B21" s="63"/>
      <c r="C21" s="63"/>
      <c r="D21" s="63"/>
      <c r="E21" s="63"/>
      <c r="F21" s="55"/>
      <c r="G21" s="61"/>
      <c r="H21" s="61"/>
      <c r="I21" s="61"/>
      <c r="J21" s="61"/>
    </row>
    <row r="22" spans="1:10">
      <c r="A22" s="64" t="s">
        <v>8</v>
      </c>
      <c r="B22" s="60">
        <f>SUM(B16:B21)</f>
        <v>0</v>
      </c>
      <c r="C22" s="60">
        <f>SUM(C16:C21)</f>
        <v>0</v>
      </c>
      <c r="D22" s="60">
        <f>SUM(D16:D21)</f>
        <v>0</v>
      </c>
      <c r="E22" s="60">
        <f t="shared" si="0"/>
        <v>0</v>
      </c>
      <c r="F22" s="3"/>
    </row>
    <row r="23" spans="1:10">
      <c r="B23" s="3"/>
      <c r="C23" s="3"/>
      <c r="D23" s="3"/>
      <c r="E23" s="3"/>
      <c r="F23" s="3"/>
    </row>
    <row r="24" spans="1:10">
      <c r="A24" s="64" t="s">
        <v>57</v>
      </c>
      <c r="B24" s="60">
        <f>B13+B22</f>
        <v>0</v>
      </c>
      <c r="C24" s="60">
        <f>C13+C22</f>
        <v>0</v>
      </c>
      <c r="D24" s="60">
        <f>D13+D22</f>
        <v>0</v>
      </c>
      <c r="E24" s="60">
        <f>E13+E22</f>
        <v>0</v>
      </c>
      <c r="F24" s="3"/>
    </row>
    <row r="25" spans="1:10">
      <c r="B25" s="3"/>
      <c r="C25" s="3"/>
      <c r="D25" s="3"/>
      <c r="E25" s="3"/>
      <c r="F25" s="3"/>
    </row>
    <row r="26" spans="1:10">
      <c r="A26" s="2" t="s">
        <v>9</v>
      </c>
      <c r="B26" s="3"/>
      <c r="C26" s="3"/>
      <c r="D26" s="3"/>
      <c r="E26" s="3"/>
      <c r="F26" s="3"/>
    </row>
    <row r="27" spans="1:10">
      <c r="A27" s="7" t="s">
        <v>66</v>
      </c>
      <c r="B27" s="65">
        <v>0</v>
      </c>
      <c r="C27" s="65">
        <v>0</v>
      </c>
      <c r="D27" s="65">
        <v>0</v>
      </c>
      <c r="E27" s="60">
        <f>SUM(B27:D27)</f>
        <v>0</v>
      </c>
      <c r="F27" s="3"/>
    </row>
    <row r="28" spans="1:10">
      <c r="A28" s="7" t="s">
        <v>67</v>
      </c>
      <c r="B28" s="65">
        <v>0</v>
      </c>
      <c r="C28" s="65">
        <v>0</v>
      </c>
      <c r="D28" s="65">
        <v>0</v>
      </c>
      <c r="E28" s="60">
        <f>SUM(B28:D28)</f>
        <v>0</v>
      </c>
      <c r="F28" s="3"/>
    </row>
    <row r="29" spans="1:10">
      <c r="A29" s="7" t="s">
        <v>68</v>
      </c>
      <c r="B29" s="65">
        <v>0</v>
      </c>
      <c r="C29" s="65">
        <v>0</v>
      </c>
      <c r="D29" s="65">
        <v>0</v>
      </c>
      <c r="E29" s="60">
        <f>SUM(B29:D29)</f>
        <v>0</v>
      </c>
      <c r="F29" s="3"/>
    </row>
    <row r="30" spans="1:10">
      <c r="A30" s="7" t="s">
        <v>58</v>
      </c>
      <c r="B30" s="66" t="s">
        <v>59</v>
      </c>
      <c r="C30" s="66" t="s">
        <v>59</v>
      </c>
      <c r="D30" s="66" t="s">
        <v>59</v>
      </c>
      <c r="E30" s="66" t="s">
        <v>59</v>
      </c>
      <c r="F30" s="3"/>
    </row>
    <row r="31" spans="1:10">
      <c r="B31" s="3"/>
      <c r="C31" s="3"/>
      <c r="D31" s="3"/>
      <c r="E31" s="3"/>
      <c r="F31" s="3"/>
    </row>
    <row r="32" spans="1:10">
      <c r="A32" s="64" t="s">
        <v>60</v>
      </c>
      <c r="B32" s="65">
        <f>SUM(B27:B31)</f>
        <v>0</v>
      </c>
      <c r="C32" s="65">
        <f>SUM(C27:C31)</f>
        <v>0</v>
      </c>
      <c r="D32" s="65">
        <f>SUM(D27:D31)</f>
        <v>0</v>
      </c>
      <c r="E32" s="65">
        <f>SUM(E27:E31)</f>
        <v>0</v>
      </c>
      <c r="F32" s="3"/>
    </row>
    <row r="33" spans="1:6">
      <c r="B33" s="3"/>
      <c r="C33" s="3"/>
      <c r="D33" s="3"/>
      <c r="E33" s="3"/>
      <c r="F33" s="3"/>
    </row>
    <row r="34" spans="1:6">
      <c r="A34" s="64" t="s">
        <v>61</v>
      </c>
      <c r="B34" s="65">
        <f>B24+B32</f>
        <v>0</v>
      </c>
      <c r="C34" s="65">
        <f>C24+C32</f>
        <v>0</v>
      </c>
      <c r="D34" s="65">
        <f>D24+D32</f>
        <v>0</v>
      </c>
      <c r="E34" s="65">
        <f>SUM(E29:E33)</f>
        <v>0</v>
      </c>
      <c r="F34" s="3"/>
    </row>
    <row r="35" spans="1:6">
      <c r="B35" s="3"/>
      <c r="C35" s="3"/>
      <c r="D35" s="3"/>
      <c r="E35" s="3"/>
      <c r="F35" s="3"/>
    </row>
    <row r="36" spans="1:6">
      <c r="A36" s="2" t="s">
        <v>10</v>
      </c>
      <c r="B36" s="67">
        <v>0</v>
      </c>
      <c r="C36" s="67">
        <v>0</v>
      </c>
      <c r="D36" s="67">
        <v>0</v>
      </c>
      <c r="E36" s="65">
        <f>SUM(B36:D36)</f>
        <v>0</v>
      </c>
      <c r="F36" s="3"/>
    </row>
    <row r="37" spans="1:6">
      <c r="A37" s="2"/>
      <c r="B37" s="3"/>
      <c r="C37" s="3"/>
      <c r="D37" s="3"/>
      <c r="E37" s="3"/>
      <c r="F37" s="3"/>
    </row>
    <row r="38" spans="1:6">
      <c r="A38" s="2" t="s">
        <v>11</v>
      </c>
    </row>
    <row r="39" spans="1:6">
      <c r="A39" s="54" t="s">
        <v>49</v>
      </c>
      <c r="B39" s="67">
        <v>0</v>
      </c>
      <c r="C39" s="67">
        <v>0</v>
      </c>
      <c r="D39" s="67">
        <v>0</v>
      </c>
      <c r="E39" s="65">
        <f>SUM(B39:D39)</f>
        <v>0</v>
      </c>
      <c r="F39" s="3"/>
    </row>
    <row r="40" spans="1:6">
      <c r="A40" s="54" t="s">
        <v>50</v>
      </c>
      <c r="B40" s="67">
        <v>0</v>
      </c>
      <c r="C40" s="67">
        <v>0</v>
      </c>
      <c r="D40" s="67">
        <v>0</v>
      </c>
      <c r="E40" s="65">
        <f>SUM(B40:D40)</f>
        <v>0</v>
      </c>
      <c r="F40" s="3"/>
    </row>
    <row r="41" spans="1:6">
      <c r="A41" s="2"/>
      <c r="B41" s="55"/>
      <c r="C41" s="55"/>
      <c r="D41" s="55"/>
      <c r="E41" s="3"/>
      <c r="F41" s="3"/>
    </row>
    <row r="42" spans="1:6">
      <c r="A42" s="64" t="s">
        <v>64</v>
      </c>
      <c r="B42" s="67">
        <f>SUM(B39:B40)</f>
        <v>0</v>
      </c>
      <c r="C42" s="67">
        <f>SUM(C39:C40)</f>
        <v>0</v>
      </c>
      <c r="D42" s="67">
        <f>SUM(D39:D40)</f>
        <v>0</v>
      </c>
      <c r="E42" s="67">
        <f>SUM(E39:E40)</f>
        <v>0</v>
      </c>
      <c r="F42" s="55"/>
    </row>
    <row r="43" spans="1:6">
      <c r="A43" s="2"/>
      <c r="B43" s="55"/>
      <c r="C43" s="55"/>
      <c r="D43" s="55"/>
      <c r="E43" s="3"/>
      <c r="F43" s="3"/>
    </row>
    <row r="44" spans="1:6">
      <c r="A44" s="2" t="s">
        <v>21</v>
      </c>
      <c r="B44" s="67">
        <v>0</v>
      </c>
      <c r="C44" s="67">
        <v>0</v>
      </c>
      <c r="D44" s="67">
        <v>0</v>
      </c>
      <c r="E44" s="65">
        <f>SUM(B44:D44)</f>
        <v>0</v>
      </c>
      <c r="F44" s="3"/>
    </row>
    <row r="45" spans="1:6">
      <c r="B45" s="55"/>
      <c r="C45" s="55"/>
      <c r="D45" s="55"/>
      <c r="E45" s="3"/>
      <c r="F45" s="3"/>
    </row>
    <row r="46" spans="1:6">
      <c r="A46" s="2" t="s">
        <v>12</v>
      </c>
      <c r="B46" s="55"/>
      <c r="C46" s="55"/>
      <c r="D46" s="55"/>
      <c r="E46" s="3"/>
      <c r="F46" s="3"/>
    </row>
    <row r="47" spans="1:6">
      <c r="A47" t="s">
        <v>13</v>
      </c>
      <c r="B47" s="67">
        <v>0</v>
      </c>
      <c r="C47" s="67">
        <v>0</v>
      </c>
      <c r="D47" s="67">
        <v>0</v>
      </c>
      <c r="E47" s="65">
        <f>SUM(B47:D47)</f>
        <v>0</v>
      </c>
      <c r="F47" s="3"/>
    </row>
    <row r="48" spans="1:6">
      <c r="A48" t="s">
        <v>14</v>
      </c>
      <c r="B48" s="67">
        <v>0</v>
      </c>
      <c r="C48" s="67">
        <v>0</v>
      </c>
      <c r="D48" s="67">
        <v>0</v>
      </c>
      <c r="E48" s="65">
        <f t="shared" ref="E48:E52" si="2">SUM(B48:D48)</f>
        <v>0</v>
      </c>
      <c r="F48" s="3"/>
    </row>
    <row r="49" spans="1:6">
      <c r="A49" t="s">
        <v>62</v>
      </c>
      <c r="B49" s="67">
        <v>0</v>
      </c>
      <c r="C49" s="67">
        <v>0</v>
      </c>
      <c r="D49" s="67">
        <v>0</v>
      </c>
      <c r="E49" s="65">
        <f>SUM(B49:D49)</f>
        <v>0</v>
      </c>
      <c r="F49" s="3"/>
    </row>
    <row r="50" spans="1:6">
      <c r="A50" t="s">
        <v>20</v>
      </c>
      <c r="B50" s="67">
        <v>0</v>
      </c>
      <c r="C50" s="67">
        <v>0</v>
      </c>
      <c r="D50" s="67">
        <v>0</v>
      </c>
      <c r="E50" s="65">
        <f t="shared" si="2"/>
        <v>0</v>
      </c>
      <c r="F50" s="3"/>
    </row>
    <row r="51" spans="1:6">
      <c r="B51" s="67">
        <v>0</v>
      </c>
      <c r="C51" s="67">
        <v>0</v>
      </c>
      <c r="D51" s="67">
        <v>0</v>
      </c>
      <c r="E51" s="65">
        <f t="shared" si="2"/>
        <v>0</v>
      </c>
      <c r="F51" s="3"/>
    </row>
    <row r="52" spans="1:6">
      <c r="B52" s="67">
        <v>0</v>
      </c>
      <c r="C52" s="67">
        <v>0</v>
      </c>
      <c r="D52" s="67">
        <v>0</v>
      </c>
      <c r="E52" s="65">
        <f t="shared" si="2"/>
        <v>0</v>
      </c>
      <c r="F52" s="3"/>
    </row>
    <row r="53" spans="1:6">
      <c r="B53" s="55"/>
      <c r="C53" s="55"/>
      <c r="D53" s="55"/>
      <c r="E53" s="3"/>
      <c r="F53" s="3"/>
    </row>
    <row r="54" spans="1:6">
      <c r="A54" t="s">
        <v>63</v>
      </c>
      <c r="B54" s="65">
        <f>SUM(B47:B52)</f>
        <v>0</v>
      </c>
      <c r="C54" s="65">
        <f>SUM(C47:C52)</f>
        <v>0</v>
      </c>
      <c r="D54" s="65">
        <f>SUM(D47:D52)</f>
        <v>0</v>
      </c>
      <c r="E54" s="65">
        <f>SUM(E47:E52)</f>
        <v>0</v>
      </c>
      <c r="F54" s="3"/>
    </row>
    <row r="55" spans="1:6">
      <c r="B55" s="3"/>
      <c r="C55" s="3"/>
      <c r="D55" s="3"/>
      <c r="E55" s="3"/>
      <c r="F55" s="3"/>
    </row>
    <row r="56" spans="1:6">
      <c r="A56" s="2" t="s">
        <v>15</v>
      </c>
      <c r="B56" s="65">
        <f>B34+B36+B42+B44+B54</f>
        <v>0</v>
      </c>
      <c r="C56" s="65">
        <f>C34+C36+C42+C44+C54</f>
        <v>0</v>
      </c>
      <c r="D56" s="65">
        <f>D34+D36+D42+D44+D54</f>
        <v>0</v>
      </c>
      <c r="E56" s="65">
        <f>SUM(B56:D56)</f>
        <v>0</v>
      </c>
      <c r="F56" s="3"/>
    </row>
    <row r="57" spans="1:6">
      <c r="B57" s="3"/>
      <c r="C57" s="3"/>
      <c r="D57" s="3"/>
      <c r="E57" s="3"/>
      <c r="F57" s="3"/>
    </row>
    <row r="58" spans="1:6">
      <c r="A58" s="2" t="s">
        <v>16</v>
      </c>
      <c r="B58" s="3"/>
      <c r="C58" s="3"/>
      <c r="D58" s="3"/>
    </row>
    <row r="59" spans="1:6">
      <c r="A59" s="6" t="s">
        <v>65</v>
      </c>
      <c r="B59" s="65">
        <f>SUM(B24*0.52)</f>
        <v>0</v>
      </c>
      <c r="C59" s="65">
        <f>SUM(C24*0.52)</f>
        <v>0</v>
      </c>
      <c r="D59" s="65">
        <f>SUM(D24*0.52)</f>
        <v>0</v>
      </c>
      <c r="E59" s="65">
        <f>SUM(B59:D59)</f>
        <v>0</v>
      </c>
      <c r="F59" s="3"/>
    </row>
    <row r="60" spans="1:6">
      <c r="B60" s="3"/>
      <c r="C60" s="3"/>
      <c r="D60" s="3"/>
      <c r="E60" s="3"/>
      <c r="F60" s="3"/>
    </row>
    <row r="61" spans="1:6">
      <c r="A61" s="2" t="s">
        <v>17</v>
      </c>
      <c r="B61" s="65">
        <f>B56+B59</f>
        <v>0</v>
      </c>
      <c r="C61" s="65">
        <f>C56+C59</f>
        <v>0</v>
      </c>
      <c r="D61" s="65">
        <f>D56+D59</f>
        <v>0</v>
      </c>
      <c r="E61" s="65">
        <f>SUM(B61:D61)</f>
        <v>0</v>
      </c>
      <c r="F61" s="3"/>
    </row>
  </sheetData>
  <mergeCells count="1">
    <mergeCell ref="H6:I6"/>
  </mergeCells>
  <phoneticPr fontId="2" type="noConversion"/>
  <printOptions gridLines="1" gridLinesSet="0"/>
  <pageMargins left="0.75" right="0.75" top="1" bottom="1" header="0.5" footer="0.5"/>
  <pageSetup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02"/>
  <sheetViews>
    <sheetView topLeftCell="A7" workbookViewId="0">
      <selection activeCell="J62" sqref="J62"/>
    </sheetView>
  </sheetViews>
  <sheetFormatPr defaultRowHeight="12.75"/>
  <cols>
    <col min="3" max="3" width="18.42578125" customWidth="1"/>
    <col min="4" max="4" width="18.85546875" customWidth="1"/>
    <col min="5" max="5" width="18.28515625" customWidth="1"/>
    <col min="6" max="6" width="17.85546875" customWidth="1"/>
    <col min="9" max="9" width="14.85546875" bestFit="1" customWidth="1"/>
    <col min="10" max="10" width="6" bestFit="1" customWidth="1"/>
    <col min="11" max="11" width="14.28515625" bestFit="1" customWidth="1"/>
  </cols>
  <sheetData>
    <row r="3" spans="1:11">
      <c r="A3" s="8" t="s">
        <v>22</v>
      </c>
      <c r="B3" s="9"/>
      <c r="C3" s="43" t="s">
        <v>3</v>
      </c>
      <c r="D3" s="9"/>
      <c r="E3" s="9"/>
      <c r="F3" s="9"/>
      <c r="G3" s="9"/>
      <c r="H3" s="9"/>
      <c r="I3" s="9"/>
      <c r="J3" s="9"/>
    </row>
    <row r="4" spans="1:11">
      <c r="A4" s="9"/>
      <c r="B4" s="9"/>
      <c r="C4" s="9"/>
      <c r="D4" s="9"/>
      <c r="E4" s="9"/>
      <c r="F4" s="9"/>
      <c r="G4" s="9"/>
      <c r="H4" s="9"/>
      <c r="I4" s="9"/>
      <c r="J4" s="9"/>
    </row>
    <row r="5" spans="1:11">
      <c r="A5" s="10" t="s">
        <v>23</v>
      </c>
      <c r="B5" s="11"/>
      <c r="C5" s="12" t="s">
        <v>24</v>
      </c>
      <c r="D5" s="12" t="s">
        <v>25</v>
      </c>
      <c r="E5" s="12" t="s">
        <v>26</v>
      </c>
      <c r="F5" s="12" t="s">
        <v>27</v>
      </c>
      <c r="G5" s="13"/>
      <c r="H5" s="13"/>
      <c r="I5" s="13"/>
      <c r="J5" s="13"/>
    </row>
    <row r="6" spans="1:11">
      <c r="A6" s="14" t="s">
        <v>28</v>
      </c>
      <c r="B6" s="15"/>
      <c r="C6" s="16"/>
      <c r="D6" s="16"/>
      <c r="E6" s="16"/>
      <c r="F6" s="16"/>
      <c r="G6" s="9"/>
      <c r="H6" s="17"/>
      <c r="I6" s="17"/>
      <c r="J6" s="9"/>
    </row>
    <row r="7" spans="1:11">
      <c r="A7" s="18" t="s">
        <v>29</v>
      </c>
      <c r="B7" s="19"/>
      <c r="C7" s="16"/>
      <c r="D7" s="16"/>
      <c r="E7" s="16"/>
      <c r="F7" s="16"/>
      <c r="G7" s="9"/>
      <c r="H7" s="17"/>
      <c r="I7" s="17"/>
      <c r="J7" s="9"/>
    </row>
    <row r="8" spans="1:11">
      <c r="A8" s="18" t="s">
        <v>30</v>
      </c>
      <c r="B8" s="19"/>
      <c r="C8" s="16"/>
      <c r="D8" s="16"/>
      <c r="E8" s="16"/>
      <c r="F8" s="16"/>
      <c r="G8" s="9"/>
      <c r="H8" s="17"/>
      <c r="I8" s="17"/>
      <c r="J8" s="9"/>
    </row>
    <row r="9" spans="1:11">
      <c r="A9" s="18" t="s">
        <v>31</v>
      </c>
      <c r="B9" s="19"/>
      <c r="C9" s="16"/>
      <c r="D9" s="16"/>
      <c r="E9" s="16"/>
      <c r="F9" s="16"/>
      <c r="G9" s="9"/>
      <c r="H9" s="17"/>
      <c r="I9" s="17"/>
      <c r="J9" s="9"/>
    </row>
    <row r="10" spans="1:11">
      <c r="A10" s="20" t="s">
        <v>32</v>
      </c>
      <c r="B10" s="21"/>
      <c r="C10" s="22"/>
      <c r="D10" s="22"/>
      <c r="E10" s="22"/>
      <c r="F10" s="22"/>
      <c r="G10" s="9"/>
      <c r="H10" s="17"/>
      <c r="I10" s="17"/>
      <c r="J10" s="9"/>
    </row>
    <row r="11" spans="1:1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1">
      <c r="A12" s="9"/>
      <c r="B12" s="9"/>
      <c r="C12" s="9"/>
      <c r="D12" s="9"/>
      <c r="E12" s="9"/>
      <c r="F12" s="9"/>
      <c r="G12" s="9"/>
      <c r="H12" s="9"/>
      <c r="I12" s="9"/>
      <c r="J12" s="9"/>
    </row>
    <row r="13" spans="1:11">
      <c r="A13" s="14"/>
      <c r="B13" s="23" t="s">
        <v>33</v>
      </c>
      <c r="C13" s="23" t="s">
        <v>33</v>
      </c>
      <c r="D13" s="23" t="s">
        <v>34</v>
      </c>
      <c r="E13" s="24"/>
      <c r="F13" s="24"/>
      <c r="G13" s="23" t="s">
        <v>35</v>
      </c>
      <c r="H13" s="23" t="s">
        <v>36</v>
      </c>
      <c r="I13" s="49" t="s">
        <v>47</v>
      </c>
      <c r="J13" s="25"/>
    </row>
    <row r="14" spans="1:11">
      <c r="A14" s="26" t="s">
        <v>37</v>
      </c>
      <c r="B14" s="27" t="s">
        <v>38</v>
      </c>
      <c r="C14" s="27" t="s">
        <v>39</v>
      </c>
      <c r="D14" s="27" t="s">
        <v>40</v>
      </c>
      <c r="E14" s="27" t="s">
        <v>41</v>
      </c>
      <c r="F14" s="27" t="s">
        <v>42</v>
      </c>
      <c r="G14" s="27" t="s">
        <v>43</v>
      </c>
      <c r="H14" s="27" t="s">
        <v>44</v>
      </c>
      <c r="I14" s="50" t="s">
        <v>48</v>
      </c>
      <c r="J14" s="28" t="s">
        <v>6</v>
      </c>
      <c r="K14" s="48"/>
    </row>
    <row r="15" spans="1:11">
      <c r="A15" s="29" t="str">
        <f>C5</f>
        <v>Trip 1</v>
      </c>
      <c r="B15" s="30"/>
      <c r="C15" s="30"/>
      <c r="D15" s="30"/>
      <c r="E15" s="31">
        <f>B15*D15*C$6</f>
        <v>0</v>
      </c>
      <c r="F15" s="31">
        <f>B15*C15*D15*C$7</f>
        <v>0</v>
      </c>
      <c r="G15" s="31">
        <f>B15*C15*D15*C$8</f>
        <v>0</v>
      </c>
      <c r="H15" s="31">
        <f>B15*C15*C$9*D15+B15*C15*D15*C10</f>
        <v>0</v>
      </c>
      <c r="I15" s="51"/>
      <c r="J15" s="32">
        <f>SUM(E15:H15)+I15</f>
        <v>0</v>
      </c>
    </row>
    <row r="16" spans="1:11">
      <c r="A16" s="33" t="str">
        <f>D5</f>
        <v>Trip 2</v>
      </c>
      <c r="B16" s="34"/>
      <c r="C16" s="34"/>
      <c r="D16" s="34"/>
      <c r="E16" s="35">
        <f>B16*D16*D$6</f>
        <v>0</v>
      </c>
      <c r="F16" s="35">
        <f>B16*C16*D16*D$7</f>
        <v>0</v>
      </c>
      <c r="G16" s="35">
        <f>B16*C16*D16*D$8</f>
        <v>0</v>
      </c>
      <c r="H16" s="35">
        <f>B16*C16*D$9*D16+B16*C16*D16*D10</f>
        <v>0</v>
      </c>
      <c r="I16" s="52"/>
      <c r="J16" s="32">
        <f t="shared" ref="J16:J18" si="0">SUM(E16:H16)+I16</f>
        <v>0</v>
      </c>
    </row>
    <row r="17" spans="1:10">
      <c r="A17" s="33" t="str">
        <f>E5</f>
        <v>Trip 3</v>
      </c>
      <c r="B17" s="34"/>
      <c r="C17" s="34"/>
      <c r="D17" s="34"/>
      <c r="E17" s="35">
        <f>B17*D17*E$6</f>
        <v>0</v>
      </c>
      <c r="F17" s="35">
        <f>B17*C17*D17*E$7</f>
        <v>0</v>
      </c>
      <c r="G17" s="35">
        <f>B17*C17*D17*E$8</f>
        <v>0</v>
      </c>
      <c r="H17" s="35">
        <f>B17*C17*E$9*D17+B17*C17*D17*E10</f>
        <v>0</v>
      </c>
      <c r="I17" s="52"/>
      <c r="J17" s="32">
        <f t="shared" si="0"/>
        <v>0</v>
      </c>
    </row>
    <row r="18" spans="1:10">
      <c r="A18" s="20" t="str">
        <f>F5</f>
        <v>Trip 4</v>
      </c>
      <c r="B18" s="36"/>
      <c r="C18" s="36"/>
      <c r="D18" s="36"/>
      <c r="E18" s="37">
        <f>B18*D18*F$6</f>
        <v>0</v>
      </c>
      <c r="F18" s="37">
        <f>B18*C18*D18*F$7</f>
        <v>0</v>
      </c>
      <c r="G18" s="37">
        <f>B18*C18*D18*F$8</f>
        <v>0</v>
      </c>
      <c r="H18" s="37">
        <f>B18*C18*F$9*D18+B18*C18*D18*F10</f>
        <v>0</v>
      </c>
      <c r="I18" s="53"/>
      <c r="J18" s="32">
        <f t="shared" si="0"/>
        <v>0</v>
      </c>
    </row>
    <row r="19" spans="1:10">
      <c r="A19" s="20"/>
      <c r="B19" s="38"/>
      <c r="C19" s="38"/>
      <c r="D19" s="38"/>
      <c r="E19" s="38"/>
      <c r="F19" s="38"/>
      <c r="G19" s="38"/>
      <c r="H19" s="39" t="s">
        <v>45</v>
      </c>
      <c r="I19" s="39"/>
      <c r="J19" s="40">
        <f>SUM(J15:J18)</f>
        <v>0</v>
      </c>
    </row>
    <row r="21" spans="1:10" ht="15.75">
      <c r="A21" s="41" t="s">
        <v>46</v>
      </c>
      <c r="B21" s="42"/>
      <c r="C21" s="42"/>
      <c r="D21" s="42"/>
      <c r="E21" s="42"/>
      <c r="F21" s="42"/>
      <c r="G21" s="42"/>
      <c r="H21" s="42"/>
      <c r="I21" s="42"/>
    </row>
    <row r="23" spans="1:10">
      <c r="A23" s="8" t="s">
        <v>22</v>
      </c>
      <c r="B23" s="9"/>
      <c r="C23" s="43" t="s">
        <v>4</v>
      </c>
      <c r="D23" s="9"/>
      <c r="E23" s="9"/>
      <c r="F23" s="9"/>
      <c r="G23" s="9"/>
      <c r="H23" s="9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>
      <c r="A25" s="10" t="s">
        <v>23</v>
      </c>
      <c r="B25" s="11"/>
      <c r="C25" s="12" t="s">
        <v>24</v>
      </c>
      <c r="D25" s="12" t="s">
        <v>25</v>
      </c>
      <c r="E25" s="12" t="s">
        <v>26</v>
      </c>
      <c r="F25" s="12" t="s">
        <v>27</v>
      </c>
      <c r="G25" s="13"/>
      <c r="H25" s="13"/>
      <c r="I25" s="13"/>
      <c r="J25" s="13"/>
    </row>
    <row r="26" spans="1:10">
      <c r="A26" s="14" t="s">
        <v>28</v>
      </c>
      <c r="B26" s="15"/>
      <c r="C26" s="16"/>
      <c r="D26" s="16"/>
      <c r="E26" s="16"/>
      <c r="F26" s="16"/>
      <c r="G26" s="9"/>
      <c r="H26" s="17"/>
      <c r="I26" s="17"/>
      <c r="J26" s="9"/>
    </row>
    <row r="27" spans="1:10">
      <c r="A27" s="18" t="s">
        <v>29</v>
      </c>
      <c r="B27" s="19"/>
      <c r="C27" s="16"/>
      <c r="D27" s="16"/>
      <c r="E27" s="16"/>
      <c r="F27" s="16"/>
      <c r="G27" s="9"/>
      <c r="H27" s="17"/>
      <c r="I27" s="17"/>
      <c r="J27" s="9"/>
    </row>
    <row r="28" spans="1:10">
      <c r="A28" s="18" t="s">
        <v>30</v>
      </c>
      <c r="B28" s="19"/>
      <c r="C28" s="16"/>
      <c r="D28" s="16"/>
      <c r="E28" s="16"/>
      <c r="F28" s="16"/>
      <c r="G28" s="9"/>
      <c r="H28" s="17"/>
      <c r="I28" s="17"/>
      <c r="J28" s="9"/>
    </row>
    <row r="29" spans="1:10">
      <c r="A29" s="18" t="s">
        <v>31</v>
      </c>
      <c r="B29" s="19"/>
      <c r="C29" s="16"/>
      <c r="D29" s="16"/>
      <c r="E29" s="16"/>
      <c r="F29" s="16"/>
      <c r="G29" s="9"/>
      <c r="H29" s="17"/>
      <c r="I29" s="17"/>
      <c r="J29" s="9"/>
    </row>
    <row r="30" spans="1:10">
      <c r="A30" s="20" t="s">
        <v>32</v>
      </c>
      <c r="B30" s="21"/>
      <c r="C30" s="22"/>
      <c r="D30" s="22"/>
      <c r="E30" s="22"/>
      <c r="F30" s="22"/>
      <c r="G30" s="9"/>
      <c r="H30" s="17"/>
      <c r="I30" s="17"/>
      <c r="J30" s="9"/>
    </row>
    <row r="31" spans="1:10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>
      <c r="A35" s="14"/>
      <c r="B35" s="23" t="s">
        <v>33</v>
      </c>
      <c r="C35" s="23" t="s">
        <v>33</v>
      </c>
      <c r="D35" s="23" t="s">
        <v>34</v>
      </c>
      <c r="E35" s="24"/>
      <c r="F35" s="24"/>
      <c r="G35" s="23" t="s">
        <v>35</v>
      </c>
      <c r="H35" s="23" t="s">
        <v>36</v>
      </c>
      <c r="I35" s="49" t="s">
        <v>47</v>
      </c>
      <c r="J35" s="25"/>
    </row>
    <row r="36" spans="1:10">
      <c r="A36" s="26" t="s">
        <v>37</v>
      </c>
      <c r="B36" s="27" t="s">
        <v>38</v>
      </c>
      <c r="C36" s="27" t="s">
        <v>39</v>
      </c>
      <c r="D36" s="27" t="s">
        <v>40</v>
      </c>
      <c r="E36" s="27" t="s">
        <v>41</v>
      </c>
      <c r="F36" s="27" t="s">
        <v>42</v>
      </c>
      <c r="G36" s="27" t="s">
        <v>43</v>
      </c>
      <c r="H36" s="27" t="s">
        <v>44</v>
      </c>
      <c r="I36" s="50" t="s">
        <v>48</v>
      </c>
      <c r="J36" s="28" t="s">
        <v>6</v>
      </c>
    </row>
    <row r="37" spans="1:10">
      <c r="A37" s="29" t="str">
        <f>C25</f>
        <v>Trip 1</v>
      </c>
      <c r="B37" s="30"/>
      <c r="C37" s="30"/>
      <c r="D37" s="30"/>
      <c r="E37" s="31">
        <f>B37*D37*C$26</f>
        <v>0</v>
      </c>
      <c r="F37" s="31">
        <f>B37*C37*D37*C$27</f>
        <v>0</v>
      </c>
      <c r="G37" s="31">
        <f>B37*C37*D37*C$28</f>
        <v>0</v>
      </c>
      <c r="H37" s="31">
        <f>B37*C37*C$29*D37+B37*C37*D37*C30</f>
        <v>0</v>
      </c>
      <c r="I37" s="51"/>
      <c r="J37" s="32">
        <f>SUM(E37:H37)+I37</f>
        <v>0</v>
      </c>
    </row>
    <row r="38" spans="1:10">
      <c r="A38" s="33" t="str">
        <f>D25</f>
        <v>Trip 2</v>
      </c>
      <c r="B38" s="34"/>
      <c r="C38" s="34"/>
      <c r="D38" s="34"/>
      <c r="E38" s="35">
        <f>B38*D38*D$26</f>
        <v>0</v>
      </c>
      <c r="F38" s="35">
        <f>B38*C38*D38*D$27</f>
        <v>0</v>
      </c>
      <c r="G38" s="35">
        <f>B38*C38*D38*D$28</f>
        <v>0</v>
      </c>
      <c r="H38" s="35">
        <f>B38*C38*D$29*D38+B38*C38*D38*D30</f>
        <v>0</v>
      </c>
      <c r="I38" s="52"/>
      <c r="J38" s="32">
        <f t="shared" ref="J38:J40" si="1">SUM(E38:H38)+I38</f>
        <v>0</v>
      </c>
    </row>
    <row r="39" spans="1:10">
      <c r="A39" s="33" t="str">
        <f>E25</f>
        <v>Trip 3</v>
      </c>
      <c r="B39" s="34"/>
      <c r="C39" s="34"/>
      <c r="D39" s="34"/>
      <c r="E39" s="35">
        <f>B39*D39*E$26</f>
        <v>0</v>
      </c>
      <c r="F39" s="35">
        <f>B39*C39*D39*E$27</f>
        <v>0</v>
      </c>
      <c r="G39" s="35">
        <f>B39*C39*D39*E$28</f>
        <v>0</v>
      </c>
      <c r="H39" s="35">
        <f>B39*C39*E$29*D39+B39*C39*D39*E30</f>
        <v>0</v>
      </c>
      <c r="I39" s="52"/>
      <c r="J39" s="32">
        <f t="shared" si="1"/>
        <v>0</v>
      </c>
    </row>
    <row r="40" spans="1:10">
      <c r="A40" s="20" t="str">
        <f>F25</f>
        <v>Trip 4</v>
      </c>
      <c r="B40" s="36"/>
      <c r="C40" s="36"/>
      <c r="D40" s="36"/>
      <c r="E40" s="37">
        <f>B40*D40*F$26</f>
        <v>0</v>
      </c>
      <c r="F40" s="37">
        <f>B40*C40*D40*F$27</f>
        <v>0</v>
      </c>
      <c r="G40" s="37">
        <f>B40*C40*D40*F$28</f>
        <v>0</v>
      </c>
      <c r="H40" s="37">
        <f>B40*C40*F$29*D40+B40*C40*D40*F30</f>
        <v>0</v>
      </c>
      <c r="I40" s="53"/>
      <c r="J40" s="32">
        <f t="shared" si="1"/>
        <v>0</v>
      </c>
    </row>
    <row r="41" spans="1:10">
      <c r="A41" s="20"/>
      <c r="B41" s="38"/>
      <c r="C41" s="38"/>
      <c r="D41" s="38"/>
      <c r="E41" s="38"/>
      <c r="F41" s="38"/>
      <c r="G41" s="38"/>
      <c r="H41" s="39" t="s">
        <v>45</v>
      </c>
      <c r="I41" s="39"/>
      <c r="J41" s="40">
        <f>SUM(J37:J40)</f>
        <v>0</v>
      </c>
    </row>
    <row r="43" spans="1:10" ht="15.75">
      <c r="A43" s="41" t="s">
        <v>46</v>
      </c>
      <c r="B43" s="42"/>
      <c r="C43" s="42"/>
      <c r="D43" s="42"/>
      <c r="E43" s="42"/>
      <c r="F43" s="42"/>
      <c r="G43" s="42"/>
      <c r="H43" s="42"/>
      <c r="I43" s="42"/>
    </row>
    <row r="44" spans="1:10">
      <c r="A44" s="8" t="s">
        <v>22</v>
      </c>
      <c r="B44" s="9"/>
      <c r="C44" s="43" t="s">
        <v>5</v>
      </c>
      <c r="D44" s="9"/>
      <c r="E44" s="9"/>
      <c r="F44" s="9"/>
      <c r="G44" s="9"/>
      <c r="H44" s="9"/>
      <c r="I44" s="9"/>
      <c r="J44" s="9"/>
    </row>
    <row r="45" spans="1:10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>
      <c r="A46" s="10" t="s">
        <v>23</v>
      </c>
      <c r="B46" s="11"/>
      <c r="C46" s="12" t="s">
        <v>24</v>
      </c>
      <c r="D46" s="12" t="s">
        <v>25</v>
      </c>
      <c r="E46" s="12" t="s">
        <v>26</v>
      </c>
      <c r="F46" s="12" t="s">
        <v>27</v>
      </c>
      <c r="G46" s="13"/>
      <c r="H46" s="13"/>
      <c r="I46" s="13"/>
      <c r="J46" s="13"/>
    </row>
    <row r="47" spans="1:10">
      <c r="A47" s="14" t="s">
        <v>28</v>
      </c>
      <c r="B47" s="15"/>
      <c r="C47" s="16"/>
      <c r="D47" s="16"/>
      <c r="E47" s="16"/>
      <c r="F47" s="16"/>
      <c r="G47" s="9"/>
      <c r="H47" s="17"/>
      <c r="I47" s="17"/>
      <c r="J47" s="9"/>
    </row>
    <row r="48" spans="1:10">
      <c r="A48" s="18" t="s">
        <v>29</v>
      </c>
      <c r="B48" s="19"/>
      <c r="C48" s="16"/>
      <c r="D48" s="16"/>
      <c r="E48" s="16"/>
      <c r="F48" s="16"/>
      <c r="G48" s="9"/>
      <c r="H48" s="17"/>
      <c r="I48" s="17"/>
      <c r="J48" s="9"/>
    </row>
    <row r="49" spans="1:10">
      <c r="A49" s="18" t="s">
        <v>30</v>
      </c>
      <c r="B49" s="19"/>
      <c r="C49" s="16"/>
      <c r="D49" s="16"/>
      <c r="E49" s="16"/>
      <c r="F49" s="16"/>
      <c r="G49" s="9"/>
      <c r="H49" s="17"/>
      <c r="I49" s="17"/>
      <c r="J49" s="9"/>
    </row>
    <row r="50" spans="1:10">
      <c r="A50" s="18" t="s">
        <v>31</v>
      </c>
      <c r="B50" s="19"/>
      <c r="C50" s="16"/>
      <c r="D50" s="16"/>
      <c r="E50" s="16"/>
      <c r="F50" s="16"/>
      <c r="G50" s="9"/>
      <c r="H50" s="17"/>
      <c r="I50" s="17"/>
      <c r="J50" s="9"/>
    </row>
    <row r="51" spans="1:10">
      <c r="A51" s="20" t="s">
        <v>32</v>
      </c>
      <c r="B51" s="21"/>
      <c r="C51" s="22"/>
      <c r="D51" s="22"/>
      <c r="E51" s="22"/>
      <c r="F51" s="22"/>
      <c r="G51" s="9"/>
      <c r="H51" s="17"/>
      <c r="I51" s="17"/>
      <c r="J51" s="9"/>
    </row>
    <row r="52" spans="1:10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>
      <c r="A56" s="14"/>
      <c r="B56" s="23" t="s">
        <v>33</v>
      </c>
      <c r="C56" s="23" t="s">
        <v>33</v>
      </c>
      <c r="D56" s="23" t="s">
        <v>34</v>
      </c>
      <c r="E56" s="24"/>
      <c r="F56" s="24"/>
      <c r="G56" s="23" t="s">
        <v>35</v>
      </c>
      <c r="H56" s="23" t="s">
        <v>36</v>
      </c>
      <c r="I56" s="49" t="s">
        <v>47</v>
      </c>
      <c r="J56" s="25"/>
    </row>
    <row r="57" spans="1:10">
      <c r="A57" s="26" t="s">
        <v>37</v>
      </c>
      <c r="B57" s="27" t="s">
        <v>38</v>
      </c>
      <c r="C57" s="27" t="s">
        <v>39</v>
      </c>
      <c r="D57" s="27" t="s">
        <v>40</v>
      </c>
      <c r="E57" s="27" t="s">
        <v>41</v>
      </c>
      <c r="F57" s="27" t="s">
        <v>42</v>
      </c>
      <c r="G57" s="27" t="s">
        <v>43</v>
      </c>
      <c r="H57" s="27" t="s">
        <v>44</v>
      </c>
      <c r="I57" s="50" t="s">
        <v>48</v>
      </c>
      <c r="J57" s="28" t="s">
        <v>6</v>
      </c>
    </row>
    <row r="58" spans="1:10">
      <c r="A58" s="29" t="str">
        <f>C46</f>
        <v>Trip 1</v>
      </c>
      <c r="B58" s="30"/>
      <c r="C58" s="30"/>
      <c r="D58" s="30"/>
      <c r="E58" s="31">
        <f>B58*D58*C$47</f>
        <v>0</v>
      </c>
      <c r="F58" s="31">
        <f>B58*C58*D58*C$48</f>
        <v>0</v>
      </c>
      <c r="G58" s="31">
        <f>B58*C58*D58*C$49</f>
        <v>0</v>
      </c>
      <c r="H58" s="31">
        <f>B58*C58*C$50*D58+B58*C58*D58*C51</f>
        <v>0</v>
      </c>
      <c r="I58" s="51"/>
      <c r="J58" s="32">
        <f>SUM(E58:H58)+I58</f>
        <v>0</v>
      </c>
    </row>
    <row r="59" spans="1:10">
      <c r="A59" s="33" t="str">
        <f>D46</f>
        <v>Trip 2</v>
      </c>
      <c r="B59" s="34"/>
      <c r="C59" s="34"/>
      <c r="D59" s="34"/>
      <c r="E59" s="35">
        <f>B59*D59*D$47</f>
        <v>0</v>
      </c>
      <c r="F59" s="35">
        <f>B59*C59*D59*D$48</f>
        <v>0</v>
      </c>
      <c r="G59" s="35">
        <f>B59*C59*D59*D$49</f>
        <v>0</v>
      </c>
      <c r="H59" s="35">
        <f>B59*C59*D$50*D59+B59*C59*D59*D51</f>
        <v>0</v>
      </c>
      <c r="I59" s="52"/>
      <c r="J59" s="32">
        <f t="shared" ref="J59:J61" si="2">SUM(E59:H59)+I59</f>
        <v>0</v>
      </c>
    </row>
    <row r="60" spans="1:10">
      <c r="A60" s="33" t="str">
        <f>E46</f>
        <v>Trip 3</v>
      </c>
      <c r="B60" s="34"/>
      <c r="C60" s="34"/>
      <c r="D60" s="34"/>
      <c r="E60" s="35">
        <f>B60*D60*E$47</f>
        <v>0</v>
      </c>
      <c r="F60" s="35">
        <f>B60*C60*D60*E$48</f>
        <v>0</v>
      </c>
      <c r="G60" s="35">
        <f>B60*C60*D60*E$49</f>
        <v>0</v>
      </c>
      <c r="H60" s="35">
        <f>B60*C60*E$50*D60+B60*C60*D60*E51</f>
        <v>0</v>
      </c>
      <c r="I60" s="52"/>
      <c r="J60" s="32">
        <f t="shared" si="2"/>
        <v>0</v>
      </c>
    </row>
    <row r="61" spans="1:10">
      <c r="A61" s="20" t="str">
        <f>F46</f>
        <v>Trip 4</v>
      </c>
      <c r="B61" s="36"/>
      <c r="C61" s="36"/>
      <c r="D61" s="36"/>
      <c r="E61" s="37">
        <f>B61*D61*F$47</f>
        <v>0</v>
      </c>
      <c r="F61" s="37">
        <f>B61*C61*D61*F$48</f>
        <v>0</v>
      </c>
      <c r="G61" s="37">
        <f>B61*C61*D61*F$49</f>
        <v>0</v>
      </c>
      <c r="H61" s="37">
        <f>B61*C61*F$50*D61+B61*C61*D61*F51</f>
        <v>0</v>
      </c>
      <c r="I61" s="53"/>
      <c r="J61" s="32">
        <f t="shared" si="2"/>
        <v>0</v>
      </c>
    </row>
    <row r="62" spans="1:10">
      <c r="A62" s="20"/>
      <c r="B62" s="38"/>
      <c r="C62" s="38"/>
      <c r="D62" s="38"/>
      <c r="E62" s="38"/>
      <c r="F62" s="38"/>
      <c r="G62" s="38"/>
      <c r="H62" s="39" t="s">
        <v>45</v>
      </c>
      <c r="I62" s="39"/>
      <c r="J62" s="40">
        <f>SUM(J58:J61)</f>
        <v>0</v>
      </c>
    </row>
    <row r="64" spans="1:10" ht="15.75">
      <c r="A64" s="41"/>
      <c r="B64" s="42"/>
      <c r="C64" s="42"/>
      <c r="D64" s="42"/>
      <c r="E64" s="42"/>
      <c r="F64" s="42"/>
      <c r="G64" s="42"/>
      <c r="H64" s="42"/>
      <c r="I64" s="42"/>
    </row>
    <row r="65" spans="1:10">
      <c r="A65" s="8"/>
      <c r="B65" s="9"/>
      <c r="C65" s="43"/>
      <c r="D65" s="9"/>
      <c r="E65" s="9"/>
      <c r="F65" s="9"/>
      <c r="G65" s="9"/>
      <c r="H65" s="9"/>
      <c r="I65" s="9"/>
      <c r="J65" s="9"/>
    </row>
    <row r="66" spans="1:10">
      <c r="A66" s="8"/>
      <c r="B66" s="9"/>
      <c r="C66" s="43"/>
      <c r="D66" s="9"/>
      <c r="E66" s="9"/>
      <c r="F66" s="9"/>
      <c r="G66" s="9"/>
      <c r="H66" s="9"/>
      <c r="I66" s="9"/>
      <c r="J66" s="9"/>
    </row>
    <row r="67" spans="1:10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0">
      <c r="A68" s="13"/>
      <c r="B68" s="13"/>
      <c r="C68" s="46"/>
      <c r="D68" s="46"/>
      <c r="E68" s="46"/>
      <c r="F68" s="46"/>
      <c r="G68" s="13"/>
      <c r="H68" s="13"/>
      <c r="I68" s="13"/>
      <c r="J68" s="13"/>
    </row>
    <row r="69" spans="1:10">
      <c r="A69" s="9"/>
      <c r="B69" s="19"/>
      <c r="C69" s="35"/>
      <c r="D69" s="35"/>
      <c r="E69" s="35"/>
      <c r="F69" s="35"/>
      <c r="G69" s="9"/>
      <c r="H69" s="17"/>
      <c r="I69" s="17"/>
      <c r="J69" s="9"/>
    </row>
    <row r="70" spans="1:10">
      <c r="A70" s="9"/>
      <c r="B70" s="19"/>
      <c r="C70" s="35"/>
      <c r="D70" s="35"/>
      <c r="E70" s="35"/>
      <c r="F70" s="35"/>
      <c r="G70" s="9"/>
      <c r="H70" s="17"/>
      <c r="I70" s="17"/>
      <c r="J70" s="9"/>
    </row>
    <row r="71" spans="1:10">
      <c r="A71" s="9"/>
      <c r="B71" s="19"/>
      <c r="C71" s="35"/>
      <c r="D71" s="35"/>
      <c r="E71" s="35"/>
      <c r="F71" s="35"/>
      <c r="G71" s="9"/>
      <c r="H71" s="17"/>
      <c r="I71" s="17"/>
      <c r="J71" s="9"/>
    </row>
    <row r="72" spans="1:10">
      <c r="A72" s="9"/>
      <c r="B72" s="19"/>
      <c r="C72" s="35"/>
      <c r="D72" s="35"/>
      <c r="E72" s="35"/>
      <c r="F72" s="35"/>
      <c r="G72" s="9"/>
      <c r="H72" s="17"/>
      <c r="I72" s="17"/>
      <c r="J72" s="9"/>
    </row>
    <row r="73" spans="1:10">
      <c r="A73" s="9"/>
      <c r="B73" s="19"/>
      <c r="C73" s="35"/>
      <c r="D73" s="35"/>
      <c r="E73" s="35"/>
      <c r="F73" s="35"/>
      <c r="G73" s="9"/>
      <c r="H73" s="17"/>
      <c r="I73" s="17"/>
      <c r="J73" s="9"/>
    </row>
    <row r="74" spans="1:10">
      <c r="A74" s="9"/>
      <c r="B74" s="9"/>
      <c r="C74" s="9"/>
      <c r="D74" s="9"/>
      <c r="E74" s="9"/>
      <c r="F74" s="9"/>
      <c r="G74" s="9"/>
      <c r="H74" s="9"/>
      <c r="I74" s="9"/>
      <c r="J74" s="9"/>
    </row>
    <row r="75" spans="1:10">
      <c r="A75" s="9"/>
      <c r="B75" s="9"/>
      <c r="C75" s="9"/>
      <c r="D75" s="9"/>
      <c r="E75" s="9"/>
      <c r="F75" s="9"/>
      <c r="G75" s="9"/>
      <c r="H75" s="9"/>
      <c r="I75" s="9"/>
      <c r="J75" s="9"/>
    </row>
    <row r="76" spans="1:10">
      <c r="A76" s="9"/>
      <c r="B76" s="47"/>
      <c r="C76" s="47"/>
      <c r="D76" s="47"/>
      <c r="E76" s="9"/>
      <c r="F76" s="9"/>
      <c r="G76" s="47"/>
      <c r="H76" s="47"/>
      <c r="I76" s="47"/>
      <c r="J76" s="9"/>
    </row>
    <row r="77" spans="1:10">
      <c r="A77" s="8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3"/>
      <c r="B78" s="34"/>
      <c r="C78" s="34"/>
      <c r="D78" s="34"/>
      <c r="E78" s="35"/>
      <c r="F78" s="35"/>
      <c r="G78" s="35"/>
      <c r="H78" s="35"/>
      <c r="I78" s="35"/>
      <c r="J78" s="35"/>
    </row>
    <row r="79" spans="1:10">
      <c r="A79" s="43"/>
      <c r="B79" s="34"/>
      <c r="C79" s="34"/>
      <c r="D79" s="34"/>
      <c r="E79" s="35"/>
      <c r="F79" s="35"/>
      <c r="G79" s="35"/>
      <c r="H79" s="35"/>
      <c r="I79" s="35"/>
      <c r="J79" s="35"/>
    </row>
    <row r="80" spans="1:10">
      <c r="A80" s="43"/>
      <c r="B80" s="34"/>
      <c r="C80" s="34"/>
      <c r="D80" s="34"/>
      <c r="E80" s="35"/>
      <c r="F80" s="35"/>
      <c r="G80" s="35"/>
      <c r="H80" s="35"/>
      <c r="I80" s="35"/>
      <c r="J80" s="35"/>
    </row>
    <row r="81" spans="1:10">
      <c r="A81" s="9"/>
      <c r="B81" s="34"/>
      <c r="C81" s="34"/>
      <c r="D81" s="34"/>
      <c r="E81" s="35"/>
      <c r="F81" s="35"/>
      <c r="G81" s="35"/>
      <c r="H81" s="35"/>
      <c r="I81" s="35"/>
      <c r="J81" s="35"/>
    </row>
    <row r="82" spans="1:10">
      <c r="A82" s="9"/>
      <c r="B82" s="9"/>
      <c r="C82" s="9"/>
      <c r="D82" s="9"/>
      <c r="E82" s="9"/>
      <c r="F82" s="9"/>
      <c r="G82" s="9"/>
      <c r="H82" s="44"/>
      <c r="I82" s="44"/>
      <c r="J82" s="45"/>
    </row>
    <row r="83" spans="1:10">
      <c r="A83" s="9"/>
      <c r="B83" s="9"/>
      <c r="C83" s="9"/>
      <c r="D83" s="9"/>
      <c r="E83" s="9"/>
      <c r="F83" s="9"/>
      <c r="G83" s="9"/>
      <c r="H83" s="44"/>
      <c r="I83" s="44"/>
      <c r="J83" s="45"/>
    </row>
    <row r="84" spans="1:10" ht="15.75">
      <c r="A84" s="41"/>
      <c r="B84" s="42"/>
      <c r="C84" s="42"/>
      <c r="D84" s="42"/>
      <c r="E84" s="42"/>
      <c r="F84" s="42"/>
      <c r="G84" s="42"/>
      <c r="H84" s="42"/>
      <c r="I84" s="42"/>
    </row>
    <row r="86" spans="1:10">
      <c r="A86" s="8"/>
      <c r="B86" s="9"/>
      <c r="C86" s="43"/>
      <c r="D86" s="9"/>
      <c r="E86" s="9"/>
      <c r="F86" s="9"/>
      <c r="G86" s="9"/>
      <c r="H86" s="9"/>
      <c r="I86" s="9"/>
      <c r="J86" s="9"/>
    </row>
    <row r="87" spans="1:10">
      <c r="A87" s="9"/>
      <c r="B87" s="9"/>
      <c r="C87" s="9"/>
      <c r="D87" s="9"/>
      <c r="E87" s="9"/>
      <c r="F87" s="9"/>
      <c r="G87" s="9"/>
      <c r="H87" s="9"/>
      <c r="I87" s="9"/>
      <c r="J87" s="9"/>
    </row>
    <row r="88" spans="1:10">
      <c r="A88" s="13"/>
      <c r="B88" s="13"/>
      <c r="C88" s="46"/>
      <c r="D88" s="46"/>
      <c r="E88" s="46"/>
      <c r="F88" s="46"/>
      <c r="G88" s="13"/>
      <c r="H88" s="13"/>
      <c r="I88" s="13"/>
      <c r="J88" s="13"/>
    </row>
    <row r="89" spans="1:10">
      <c r="A89" s="9"/>
      <c r="B89" s="19"/>
      <c r="C89" s="35"/>
      <c r="D89" s="35"/>
      <c r="E89" s="35"/>
      <c r="F89" s="35"/>
      <c r="G89" s="9"/>
      <c r="H89" s="17"/>
      <c r="I89" s="17"/>
      <c r="J89" s="9"/>
    </row>
    <row r="90" spans="1:10">
      <c r="A90" s="9"/>
      <c r="B90" s="19"/>
      <c r="C90" s="35"/>
      <c r="D90" s="35"/>
      <c r="E90" s="35"/>
      <c r="F90" s="35"/>
      <c r="G90" s="9"/>
      <c r="H90" s="17"/>
      <c r="I90" s="17"/>
      <c r="J90" s="9"/>
    </row>
    <row r="91" spans="1:10">
      <c r="A91" s="9"/>
      <c r="B91" s="19"/>
      <c r="C91" s="35"/>
      <c r="D91" s="35"/>
      <c r="E91" s="35"/>
      <c r="F91" s="35"/>
      <c r="G91" s="9"/>
      <c r="H91" s="17"/>
      <c r="I91" s="17"/>
      <c r="J91" s="9"/>
    </row>
    <row r="92" spans="1:10">
      <c r="A92" s="9"/>
      <c r="B92" s="19"/>
      <c r="C92" s="35"/>
      <c r="D92" s="35"/>
      <c r="E92" s="35"/>
      <c r="F92" s="35"/>
      <c r="G92" s="9"/>
      <c r="H92" s="17"/>
      <c r="I92" s="17"/>
      <c r="J92" s="9"/>
    </row>
    <row r="93" spans="1:10">
      <c r="A93" s="9"/>
      <c r="B93" s="19"/>
      <c r="C93" s="35"/>
      <c r="D93" s="35"/>
      <c r="E93" s="35"/>
      <c r="F93" s="35"/>
      <c r="G93" s="9"/>
      <c r="H93" s="17"/>
      <c r="I93" s="17"/>
      <c r="J93" s="9"/>
    </row>
    <row r="94" spans="1:10">
      <c r="A94" s="9"/>
      <c r="B94" s="9"/>
      <c r="C94" s="9"/>
      <c r="D94" s="9"/>
      <c r="E94" s="9"/>
      <c r="F94" s="9"/>
      <c r="G94" s="9"/>
      <c r="H94" s="9"/>
      <c r="I94" s="9"/>
      <c r="J94" s="9"/>
    </row>
    <row r="95" spans="1:10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0">
      <c r="A96" s="9"/>
      <c r="B96" s="47"/>
      <c r="C96" s="47"/>
      <c r="D96" s="47"/>
      <c r="E96" s="9"/>
      <c r="F96" s="9"/>
      <c r="G96" s="47"/>
      <c r="H96" s="47"/>
      <c r="I96" s="47"/>
      <c r="J96" s="9"/>
    </row>
    <row r="97" spans="1:10">
      <c r="A97" s="8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3"/>
      <c r="B98" s="34"/>
      <c r="C98" s="34"/>
      <c r="D98" s="34"/>
      <c r="E98" s="35"/>
      <c r="F98" s="35"/>
      <c r="G98" s="35"/>
      <c r="H98" s="35"/>
      <c r="I98" s="35"/>
      <c r="J98" s="35"/>
    </row>
    <row r="99" spans="1:10">
      <c r="A99" s="43"/>
      <c r="B99" s="34"/>
      <c r="C99" s="34"/>
      <c r="D99" s="34"/>
      <c r="E99" s="35"/>
      <c r="F99" s="35"/>
      <c r="G99" s="35"/>
      <c r="H99" s="35"/>
      <c r="I99" s="35"/>
      <c r="J99" s="35"/>
    </row>
    <row r="100" spans="1:10">
      <c r="A100" s="43"/>
      <c r="B100" s="34"/>
      <c r="C100" s="34"/>
      <c r="D100" s="34"/>
      <c r="E100" s="35"/>
      <c r="F100" s="35"/>
      <c r="G100" s="35"/>
      <c r="H100" s="35"/>
      <c r="I100" s="35"/>
      <c r="J100" s="35"/>
    </row>
    <row r="101" spans="1:10">
      <c r="A101" s="9"/>
      <c r="B101" s="34"/>
      <c r="C101" s="34"/>
      <c r="D101" s="34"/>
      <c r="E101" s="35"/>
      <c r="F101" s="35"/>
      <c r="G101" s="35"/>
      <c r="H101" s="35"/>
      <c r="I101" s="35"/>
      <c r="J101" s="35"/>
    </row>
    <row r="102" spans="1:10">
      <c r="A102" s="9"/>
      <c r="B102" s="9"/>
      <c r="C102" s="9"/>
      <c r="D102" s="9"/>
      <c r="E102" s="9"/>
      <c r="F102" s="9"/>
      <c r="G102" s="9"/>
      <c r="H102" s="44"/>
      <c r="I102" s="44"/>
      <c r="J102" s="4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 - NSF</vt:lpstr>
      <vt:lpstr>Travel </vt:lpstr>
      <vt:lpstr>'Budget Worksheet - NSF'!Print_Area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CROUCH , SHARON K</dc:creator>
  <cp:lastModifiedBy>Naomi Franco</cp:lastModifiedBy>
  <cp:lastPrinted>2015-11-12T16:22:55Z</cp:lastPrinted>
  <dcterms:created xsi:type="dcterms:W3CDTF">1999-08-04T15:00:40Z</dcterms:created>
  <dcterms:modified xsi:type="dcterms:W3CDTF">2025-10-08T15:24:37Z</dcterms:modified>
</cp:coreProperties>
</file>